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Лист2" sheetId="1" r:id="rId1"/>
    <sheet name="1 курс" sheetId="2" r:id="rId2"/>
    <sheet name="Лист1" sheetId="3" r:id="rId3"/>
  </sheets>
  <definedNames>
    <definedName name="_xlnm.Print_Area" localSheetId="1">'1 курс'!$A$1:$W$26</definedName>
  </definedNames>
  <calcPr fullCalcOnLoad="1"/>
</workbook>
</file>

<file path=xl/sharedStrings.xml><?xml version="1.0" encoding="utf-8"?>
<sst xmlns="http://schemas.openxmlformats.org/spreadsheetml/2006/main" count="115" uniqueCount="89">
  <si>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</si>
  <si>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</si>
  <si>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</si>
  <si>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</si>
  <si>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</si>
  <si>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</si>
  <si>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</si>
  <si>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</si>
  <si>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</si>
  <si>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</si>
  <si>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</si>
  <si>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</si>
  <si>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</si>
  <si>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</si>
  <si>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</si>
  <si>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</si>
  <si>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</si>
  <si>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</si>
  <si>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</si>
  <si>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</si>
  <si>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</si>
  <si>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</si>
  <si>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</si>
  <si>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Учебная нагрузка обучающихся</t>
  </si>
  <si>
    <t xml:space="preserve">Итого часов учебной нагрузки </t>
  </si>
  <si>
    <t>Индекс</t>
  </si>
  <si>
    <t>э</t>
  </si>
  <si>
    <t>дз</t>
  </si>
  <si>
    <t>Физика</t>
  </si>
  <si>
    <t>форма промежуточной аттестации</t>
  </si>
  <si>
    <t>2 семестр  24 нед</t>
  </si>
  <si>
    <t>Астрономия</t>
  </si>
  <si>
    <t>Обществознание (включая экономику и право)</t>
  </si>
  <si>
    <t>лабораторные и практические занятия</t>
  </si>
  <si>
    <t>Математика: алгебра и начала математического анализа, геометрия</t>
  </si>
  <si>
    <t xml:space="preserve">Информатика </t>
  </si>
  <si>
    <t xml:space="preserve"> </t>
  </si>
  <si>
    <t xml:space="preserve">       </t>
  </si>
  <si>
    <t>Родной (русский) язык</t>
  </si>
  <si>
    <t>Курсовой проект</t>
  </si>
  <si>
    <t>учебные предметы на базовом уровне</t>
  </si>
  <si>
    <t>Учебные предметы на углубленном уровне</t>
  </si>
  <si>
    <t>Дополнительные предметы по выбору</t>
  </si>
  <si>
    <t>УПБ.01</t>
  </si>
  <si>
    <t>УПБ.02</t>
  </si>
  <si>
    <t>УПБ.03</t>
  </si>
  <si>
    <t>УПБ.04</t>
  </si>
  <si>
    <t>УПБ.05</t>
  </si>
  <si>
    <t>УПБ.06</t>
  </si>
  <si>
    <t>УПБ.07</t>
  </si>
  <si>
    <t>УПБ.08</t>
  </si>
  <si>
    <t>УПБ.09</t>
  </si>
  <si>
    <t>УПУ.01</t>
  </si>
  <si>
    <t>УПУ.02</t>
  </si>
  <si>
    <t>УПУ.03</t>
  </si>
  <si>
    <t>ЭК.01</t>
  </si>
  <si>
    <t>Химия</t>
  </si>
  <si>
    <t>Кэ</t>
  </si>
  <si>
    <t>ЭК.02</t>
  </si>
  <si>
    <t xml:space="preserve">Учебно-исследовательская и проектная деятельность </t>
  </si>
  <si>
    <t>Индивидуальный проект (не является учебным предметом)</t>
  </si>
  <si>
    <t>з</t>
  </si>
  <si>
    <t>УТВЕРЖДАЮ</t>
  </si>
  <si>
    <t>Директор ГАПОУ "ШТТ"</t>
  </si>
  <si>
    <t>А.П. Головко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</si>
  <si>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</si>
  <si>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</si>
  <si>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автономное профессиональное образовательное учреждение "Шарлыкский 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</si>
  <si>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</si>
  <si>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</si>
  <si>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</si>
  <si>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</si>
  <si>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</si>
  <si>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на базе</t>
  </si>
  <si>
    <t>основное общее образование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</si>
  <si>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</si>
  <si>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</si>
  <si>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</si>
  <si>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</si>
  <si>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</si>
  <si>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</si>
  <si>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</si>
  <si>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</si>
  <si>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</si>
  <si>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>от</t>
  </si>
  <si>
    <t>№</t>
  </si>
  <si>
    <t xml:space="preserve">Согласовано 
Начальник  Шарлыкского ДУ ГУП "ОРЕНБУРГРЕМДОРСТРОЙ"
____________________ Ю.А. Ходырев
«___» __________________ 2021 г.
</t>
  </si>
  <si>
    <t>23,02,07</t>
  </si>
  <si>
    <t>Техническое обслуживание и ремонт двигателей, систем и агрегатов автомобилей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</si>
</sst>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6.5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sz val="6"/>
      <color indexed="55"/>
      <name val="Times New Roman"/>
      <family val="1"/>
    </font>
    <font>
      <b/>
      <u val="single"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i/>
      <sz val="6"/>
      <color indexed="55"/>
      <name val="Times New Roman"/>
      <family val="1"/>
    </font>
    <font>
      <b/>
      <i/>
      <sz val="6"/>
      <color indexed="55"/>
      <name val="Times New Roman"/>
      <family val="1"/>
    </font>
    <font>
      <b/>
      <u val="single"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5"/>
      <color indexed="55"/>
      <name val="Times New Roman"/>
      <family val="1"/>
    </font>
    <font>
      <sz val="12"/>
      <color indexed="55"/>
      <name val="Times New Roman"/>
      <family val="1"/>
    </font>
    <font>
      <sz val="18"/>
      <color indexed="55"/>
      <name val="Times New Roman"/>
      <family val="1"/>
    </font>
    <font>
      <sz val="11"/>
      <color indexed="55"/>
      <name val="Times New Roman"/>
      <family val="1"/>
    </font>
    <font>
      <sz val="14"/>
      <color indexed="55"/>
      <name val="Times New Roman"/>
      <family val="1"/>
    </font>
    <font>
      <i/>
      <sz val="8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u val="single"/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i/>
      <sz val="6"/>
      <color rgb="FF000000"/>
      <name val="Times New Roman"/>
      <family val="1"/>
    </font>
    <font>
      <b/>
      <i/>
      <sz val="6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textRotation="90"/>
    </xf>
    <xf numFmtId="0" fontId="58" fillId="33" borderId="10" xfId="0" applyFont="1" applyFill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left" wrapText="1"/>
    </xf>
    <xf numFmtId="0" fontId="60" fillId="38" borderId="10" xfId="0" applyFont="1" applyFill="1" applyBorder="1" applyAlignment="1">
      <alignment vertical="center"/>
    </xf>
    <xf numFmtId="0" fontId="60" fillId="38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60" fillId="40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 textRotation="90"/>
    </xf>
    <xf numFmtId="0" fontId="58" fillId="0" borderId="11" xfId="0" applyFont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 wrapText="1"/>
    </xf>
    <xf numFmtId="0" fontId="60" fillId="42" borderId="10" xfId="0" applyFont="1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wrapText="1"/>
    </xf>
    <xf numFmtId="0" fontId="60" fillId="38" borderId="12" xfId="0" applyFont="1" applyFill="1" applyBorder="1" applyAlignment="1">
      <alignment horizontal="center" vertical="center" wrapText="1"/>
    </xf>
    <xf numFmtId="0" fontId="60" fillId="43" borderId="10" xfId="0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/>
    </xf>
    <xf numFmtId="0" fontId="59" fillId="44" borderId="10" xfId="0" applyFont="1" applyFill="1" applyBorder="1" applyAlignment="1">
      <alignment horizontal="center" wrapText="1"/>
    </xf>
    <xf numFmtId="0" fontId="59" fillId="44" borderId="10" xfId="0" applyFont="1" applyFill="1" applyBorder="1" applyAlignment="1">
      <alignment horizontal="center" vertical="center" wrapText="1"/>
    </xf>
    <xf numFmtId="0" fontId="65" fillId="45" borderId="10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horizontal="center" vertical="center"/>
    </xf>
    <xf numFmtId="0" fontId="59" fillId="46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/>
    </xf>
    <xf numFmtId="0" fontId="59" fillId="42" borderId="10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horizontal="center" vertical="center" textRotation="90" wrapText="1"/>
    </xf>
    <xf numFmtId="0" fontId="57" fillId="0" borderId="13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 textRotation="90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21" xfId="0" applyFont="1" applyBorder="1" applyAlignment="1">
      <alignment horizontal="center"/>
    </xf>
    <xf numFmtId="14" fontId="70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22" xfId="0" applyFont="1" applyBorder="1" applyAlignment="1">
      <alignment horizontal="center" vertical="top"/>
    </xf>
    <xf numFmtId="1" fontId="70" fillId="0" borderId="21" xfId="0" applyNumberFormat="1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21" xfId="0" applyFont="1" applyBorder="1" applyAlignment="1">
      <alignment horizontal="left"/>
    </xf>
    <xf numFmtId="0" fontId="73" fillId="0" borderId="0" xfId="0" applyFont="1" applyAlignment="1">
      <alignment vertical="top"/>
    </xf>
    <xf numFmtId="0" fontId="73" fillId="0" borderId="22" xfId="0" applyFont="1" applyBorder="1" applyAlignment="1">
      <alignment horizontal="left" vertical="top"/>
    </xf>
    <xf numFmtId="0" fontId="70" fillId="0" borderId="21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right"/>
    </xf>
    <xf numFmtId="14" fontId="70" fillId="0" borderId="21" xfId="0" applyNumberFormat="1" applyFont="1" applyBorder="1" applyAlignment="1">
      <alignment horizontal="center"/>
    </xf>
    <xf numFmtId="0" fontId="74" fillId="0" borderId="2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I30" sqref="I30"/>
    </sheetView>
  </sheetViews>
  <sheetFormatPr defaultColWidth="9.140625" defaultRowHeight="15"/>
  <sheetData>
    <row r="1" spans="1:15" ht="15.75">
      <c r="A1" s="83" t="s">
        <v>86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4" t="s">
        <v>62</v>
      </c>
      <c r="M1" s="84"/>
      <c r="N1" s="84"/>
      <c r="O1" s="85"/>
    </row>
    <row r="2" spans="1:15" ht="15.75">
      <c r="A2" s="84"/>
      <c r="B2" s="84"/>
      <c r="C2" s="84"/>
      <c r="D2" s="84"/>
      <c r="E2" s="84"/>
      <c r="F2" s="84"/>
      <c r="G2" s="85"/>
      <c r="H2" s="85"/>
      <c r="I2" s="85"/>
      <c r="J2" s="85"/>
      <c r="K2" s="85"/>
      <c r="L2" s="84" t="s">
        <v>63</v>
      </c>
      <c r="M2" s="84"/>
      <c r="N2" s="84"/>
      <c r="O2" s="85"/>
    </row>
    <row r="3" spans="1:15" ht="15.75">
      <c r="A3" s="84"/>
      <c r="B3" s="84"/>
      <c r="C3" s="84"/>
      <c r="D3" s="84"/>
      <c r="E3" s="84"/>
      <c r="F3" s="84"/>
      <c r="G3" s="85"/>
      <c r="H3" s="85"/>
      <c r="I3" s="85"/>
      <c r="J3" s="85"/>
      <c r="K3" s="85"/>
      <c r="L3" s="84" t="s">
        <v>64</v>
      </c>
      <c r="M3" s="84"/>
      <c r="N3" s="84"/>
      <c r="O3" s="85"/>
    </row>
    <row r="4" spans="1:15" ht="15.75">
      <c r="A4" s="84"/>
      <c r="B4" s="84"/>
      <c r="C4" s="84"/>
      <c r="D4" s="84"/>
      <c r="E4" s="84"/>
      <c r="F4" s="84"/>
      <c r="G4" s="85"/>
      <c r="H4" s="85"/>
      <c r="I4" s="85"/>
      <c r="J4" s="85"/>
      <c r="K4" s="85"/>
      <c r="L4" s="84"/>
      <c r="M4" s="84"/>
      <c r="N4" s="84"/>
      <c r="O4" s="85"/>
    </row>
    <row r="5" spans="1:15" ht="15.75">
      <c r="A5" s="84"/>
      <c r="B5" s="84"/>
      <c r="C5" s="84"/>
      <c r="D5" s="84"/>
      <c r="E5" s="84"/>
      <c r="F5" s="84"/>
      <c r="G5" s="85"/>
      <c r="H5" s="85"/>
      <c r="I5" s="85"/>
      <c r="J5" s="85"/>
      <c r="K5" s="85"/>
      <c r="L5" s="86"/>
      <c r="M5" s="86"/>
      <c r="N5" s="86"/>
      <c r="O5" s="85"/>
    </row>
    <row r="6" spans="1:15" ht="15.75">
      <c r="A6" s="84"/>
      <c r="B6" s="84"/>
      <c r="C6" s="84"/>
      <c r="D6" s="84"/>
      <c r="E6" s="84"/>
      <c r="F6" s="84"/>
      <c r="G6" s="85"/>
      <c r="H6" s="85"/>
      <c r="I6" s="85"/>
      <c r="J6" s="85"/>
      <c r="K6" s="85"/>
      <c r="L6" s="87">
        <v>44437</v>
      </c>
      <c r="M6" s="84"/>
      <c r="N6" s="84"/>
      <c r="O6" s="85"/>
    </row>
    <row r="7" spans="1:15" ht="15.75">
      <c r="A7" s="84"/>
      <c r="B7" s="84"/>
      <c r="C7" s="84"/>
      <c r="D7" s="84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ht="15.75">
      <c r="A8" s="84"/>
      <c r="B8" s="84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15" ht="23.25">
      <c r="A9" s="85"/>
      <c r="B9" s="85"/>
      <c r="C9" s="85"/>
      <c r="D9" s="85"/>
      <c r="E9" s="85"/>
      <c r="F9" s="88" t="s">
        <v>65</v>
      </c>
      <c r="G9" s="88"/>
      <c r="H9" s="88"/>
      <c r="I9" s="88"/>
      <c r="J9" s="88"/>
      <c r="K9" s="85"/>
      <c r="L9" s="85"/>
      <c r="M9" s="85"/>
      <c r="N9" s="85"/>
      <c r="O9" s="85"/>
    </row>
    <row r="10" spans="1:15" ht="15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15.75">
      <c r="A11" s="85"/>
      <c r="B11" s="89" t="s">
        <v>66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5"/>
    </row>
    <row r="12" spans="1:15" ht="18.75">
      <c r="A12" s="85"/>
      <c r="B12" s="100" t="s">
        <v>67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5.75">
      <c r="A13" s="85"/>
      <c r="B13" s="90" t="s">
        <v>68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5.75">
      <c r="A14" s="85"/>
      <c r="B14" s="85"/>
      <c r="C14" s="85"/>
      <c r="D14" s="85"/>
      <c r="E14" s="84" t="s">
        <v>69</v>
      </c>
      <c r="F14" s="84"/>
      <c r="G14" s="84"/>
      <c r="H14" s="84"/>
      <c r="I14" s="84"/>
      <c r="J14" s="84"/>
      <c r="K14" s="84"/>
      <c r="L14" s="84"/>
      <c r="M14" s="85"/>
      <c r="N14" s="85"/>
      <c r="O14" s="85"/>
    </row>
    <row r="15" spans="1:15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5.75">
      <c r="A16" s="91" t="s">
        <v>87</v>
      </c>
      <c r="B16" s="92"/>
      <c r="C16" s="85"/>
      <c r="D16" s="93" t="s">
        <v>88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5.75">
      <c r="A17" s="94" t="s">
        <v>70</v>
      </c>
      <c r="B17" s="85"/>
      <c r="C17" s="85"/>
      <c r="D17" s="95" t="s">
        <v>71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ht="15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5.75">
      <c r="A19" s="85" t="s">
        <v>72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5.75">
      <c r="A20" s="85" t="s">
        <v>73</v>
      </c>
      <c r="B20" s="85"/>
      <c r="C20" s="93" t="s">
        <v>74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15.75">
      <c r="A21" s="85"/>
      <c r="B21" s="8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5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1:15" ht="15.75">
      <c r="A23" s="85" t="s">
        <v>75</v>
      </c>
      <c r="B23" s="85"/>
      <c r="C23" s="96" t="s">
        <v>76</v>
      </c>
      <c r="D23" s="97"/>
      <c r="E23" s="85" t="s">
        <v>77</v>
      </c>
      <c r="F23" s="85"/>
      <c r="G23" s="85"/>
      <c r="H23" s="85"/>
      <c r="I23" s="96" t="s">
        <v>78</v>
      </c>
      <c r="J23" s="85" t="s">
        <v>79</v>
      </c>
      <c r="K23" s="85"/>
      <c r="L23" s="85"/>
      <c r="M23" s="85"/>
      <c r="N23" s="86">
        <v>2021</v>
      </c>
      <c r="O23" s="86"/>
    </row>
    <row r="24" spans="1:15" ht="15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15.75">
      <c r="A25" s="85" t="s">
        <v>80</v>
      </c>
      <c r="B25" s="85"/>
      <c r="C25" s="85"/>
      <c r="D25" s="85"/>
      <c r="E25" s="85"/>
      <c r="F25" s="85"/>
      <c r="G25" s="85"/>
      <c r="H25" s="93" t="s">
        <v>81</v>
      </c>
      <c r="I25" s="93"/>
      <c r="J25" s="93"/>
      <c r="K25" s="93"/>
      <c r="L25" s="93"/>
      <c r="M25" s="93"/>
      <c r="N25" s="93"/>
      <c r="O25" s="93"/>
    </row>
    <row r="26" spans="1:15" ht="15.75">
      <c r="A26" s="85"/>
      <c r="B26" s="85"/>
      <c r="C26" s="85"/>
      <c r="D26" s="85"/>
      <c r="E26" s="85"/>
      <c r="F26" s="85"/>
      <c r="G26" s="85"/>
      <c r="H26" s="95" t="s">
        <v>82</v>
      </c>
      <c r="I26" s="95"/>
      <c r="J26" s="95"/>
      <c r="K26" s="95"/>
      <c r="L26" s="95"/>
      <c r="M26" s="95"/>
      <c r="N26" s="95"/>
      <c r="O26" s="95"/>
    </row>
    <row r="27" spans="1:15" ht="15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75">
      <c r="A28" s="84" t="s">
        <v>83</v>
      </c>
      <c r="B28" s="84"/>
      <c r="C28" s="84"/>
      <c r="D28" s="84"/>
      <c r="E28" s="98" t="s">
        <v>84</v>
      </c>
      <c r="F28" s="99">
        <v>42713</v>
      </c>
      <c r="G28" s="86"/>
      <c r="H28" s="98" t="s">
        <v>85</v>
      </c>
      <c r="I28" s="96">
        <v>1568</v>
      </c>
      <c r="J28" s="85"/>
      <c r="K28" s="85"/>
      <c r="L28" s="85"/>
      <c r="M28" s="85"/>
      <c r="N28" s="85"/>
      <c r="O28" s="85"/>
    </row>
    <row r="29" spans="1:15" ht="15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</sheetData>
  <sheetProtection/>
  <mergeCells count="21">
    <mergeCell ref="A28:D28"/>
    <mergeCell ref="F28:G28"/>
    <mergeCell ref="A32:O32"/>
    <mergeCell ref="D17:O17"/>
    <mergeCell ref="C20:O20"/>
    <mergeCell ref="C21:O21"/>
    <mergeCell ref="N23:O23"/>
    <mergeCell ref="H25:O25"/>
    <mergeCell ref="H26:O26"/>
    <mergeCell ref="F9:J9"/>
    <mergeCell ref="B11:N11"/>
    <mergeCell ref="B13:O13"/>
    <mergeCell ref="E14:L14"/>
    <mergeCell ref="D16:O16"/>
    <mergeCell ref="A1:F8"/>
    <mergeCell ref="L1:N1"/>
    <mergeCell ref="L2:N2"/>
    <mergeCell ref="L3:N3"/>
    <mergeCell ref="L4:N4"/>
    <mergeCell ref="L5:N5"/>
    <mergeCell ref="L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view="pageBreakPreview" zoomScale="150" zoomScaleNormal="150" zoomScaleSheetLayoutView="150" zoomScalePageLayoutView="0" workbookViewId="0" topLeftCell="A7">
      <selection activeCell="Y27" sqref="Y27"/>
    </sheetView>
  </sheetViews>
  <sheetFormatPr defaultColWidth="8.7109375" defaultRowHeight="15"/>
  <cols>
    <col min="1" max="1" width="6.140625" style="0" customWidth="1"/>
    <col min="2" max="2" width="15.28125" style="0" customWidth="1"/>
    <col min="3" max="4" width="4.7109375" style="0" customWidth="1"/>
    <col min="5" max="5" width="3.57421875" style="0" customWidth="1"/>
    <col min="6" max="6" width="5.00390625" style="0" customWidth="1"/>
    <col min="7" max="7" width="4.00390625" style="0" bestFit="1" customWidth="1"/>
    <col min="8" max="8" width="3.7109375" style="0" bestFit="1" customWidth="1"/>
    <col min="9" max="9" width="4.00390625" style="0" bestFit="1" customWidth="1"/>
    <col min="10" max="10" width="3.7109375" style="0" customWidth="1"/>
    <col min="11" max="11" width="4.140625" style="0" bestFit="1" customWidth="1"/>
    <col min="12" max="12" width="4.28125" style="0" customWidth="1"/>
    <col min="13" max="13" width="6.140625" style="0" customWidth="1"/>
    <col min="14" max="14" width="4.57421875" style="0" bestFit="1" customWidth="1"/>
    <col min="15" max="15" width="4.00390625" style="0" bestFit="1" customWidth="1"/>
    <col min="16" max="16" width="3.140625" style="0" bestFit="1" customWidth="1"/>
    <col min="17" max="17" width="3.7109375" style="0" bestFit="1" customWidth="1"/>
    <col min="18" max="18" width="4.00390625" style="0" bestFit="1" customWidth="1"/>
    <col min="19" max="19" width="4.00390625" style="0" customWidth="1"/>
    <col min="20" max="20" width="3.7109375" style="0" customWidth="1"/>
    <col min="21" max="21" width="3.7109375" style="0" bestFit="1" customWidth="1"/>
    <col min="22" max="22" width="4.28125" style="0" customWidth="1"/>
    <col min="23" max="23" width="6.00390625" style="0" customWidth="1"/>
  </cols>
  <sheetData>
    <row r="2" spans="1:23" ht="28.5" customHeight="1">
      <c r="A2" s="66" t="s">
        <v>25</v>
      </c>
      <c r="B2" s="77" t="s">
        <v>0</v>
      </c>
      <c r="C2" s="81" t="s">
        <v>23</v>
      </c>
      <c r="D2" s="82"/>
      <c r="E2" s="79" t="s">
        <v>1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2.75" customHeight="1">
      <c r="A3" s="66"/>
      <c r="B3" s="77"/>
      <c r="C3" s="53" t="s">
        <v>24</v>
      </c>
      <c r="D3" s="53" t="s">
        <v>22</v>
      </c>
      <c r="E3" s="78" t="s">
        <v>2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21.75" customHeight="1">
      <c r="A4" s="66"/>
      <c r="B4" s="77"/>
      <c r="C4" s="54"/>
      <c r="D4" s="54"/>
      <c r="E4" s="56" t="s">
        <v>3</v>
      </c>
      <c r="F4" s="57"/>
      <c r="G4" s="57"/>
      <c r="H4" s="57"/>
      <c r="I4" s="57"/>
      <c r="J4" s="57"/>
      <c r="K4" s="57"/>
      <c r="L4" s="57"/>
      <c r="M4" s="58"/>
      <c r="N4" s="56" t="s">
        <v>30</v>
      </c>
      <c r="O4" s="57"/>
      <c r="P4" s="57"/>
      <c r="Q4" s="57"/>
      <c r="R4" s="57"/>
      <c r="S4" s="57"/>
      <c r="T4" s="57"/>
      <c r="U4" s="57"/>
      <c r="V4" s="57"/>
      <c r="W4" s="58"/>
    </row>
    <row r="5" spans="1:23" ht="45" customHeight="1">
      <c r="A5" s="66"/>
      <c r="B5" s="77"/>
      <c r="C5" s="54"/>
      <c r="D5" s="54"/>
      <c r="E5" s="65" t="s">
        <v>4</v>
      </c>
      <c r="F5" s="71" t="s">
        <v>22</v>
      </c>
      <c r="G5" s="72"/>
      <c r="H5" s="72"/>
      <c r="I5" s="72"/>
      <c r="J5" s="73"/>
      <c r="K5" s="66" t="s">
        <v>19</v>
      </c>
      <c r="L5" s="67" t="s">
        <v>20</v>
      </c>
      <c r="M5" s="68"/>
      <c r="N5" s="65" t="s">
        <v>4</v>
      </c>
      <c r="O5" s="59" t="s">
        <v>22</v>
      </c>
      <c r="P5" s="60"/>
      <c r="Q5" s="60"/>
      <c r="R5" s="60"/>
      <c r="S5" s="60"/>
      <c r="T5" s="61"/>
      <c r="U5" s="66" t="s">
        <v>19</v>
      </c>
      <c r="V5" s="67" t="s">
        <v>20</v>
      </c>
      <c r="W5" s="68"/>
    </row>
    <row r="6" spans="1:23" ht="9.75" customHeight="1">
      <c r="A6" s="66"/>
      <c r="B6" s="77"/>
      <c r="C6" s="54"/>
      <c r="D6" s="54"/>
      <c r="E6" s="65"/>
      <c r="F6" s="74" t="s">
        <v>6</v>
      </c>
      <c r="G6" s="75"/>
      <c r="H6" s="75"/>
      <c r="I6" s="75"/>
      <c r="J6" s="76"/>
      <c r="K6" s="66"/>
      <c r="L6" s="69"/>
      <c r="M6" s="70"/>
      <c r="N6" s="65"/>
      <c r="O6" s="62" t="s">
        <v>6</v>
      </c>
      <c r="P6" s="63"/>
      <c r="Q6" s="63"/>
      <c r="R6" s="63"/>
      <c r="S6" s="63"/>
      <c r="T6" s="64"/>
      <c r="U6" s="66"/>
      <c r="V6" s="69"/>
      <c r="W6" s="70"/>
    </row>
    <row r="7" spans="1:23" ht="99" customHeight="1">
      <c r="A7" s="66"/>
      <c r="B7" s="77"/>
      <c r="C7" s="55"/>
      <c r="D7" s="55"/>
      <c r="E7" s="65"/>
      <c r="F7" s="1" t="s">
        <v>7</v>
      </c>
      <c r="G7" s="1" t="s">
        <v>8</v>
      </c>
      <c r="H7" s="1" t="s">
        <v>9</v>
      </c>
      <c r="I7" s="2" t="s">
        <v>33</v>
      </c>
      <c r="J7" s="2" t="s">
        <v>18</v>
      </c>
      <c r="K7" s="66"/>
      <c r="L7" s="21" t="s">
        <v>21</v>
      </c>
      <c r="M7" s="22" t="s">
        <v>29</v>
      </c>
      <c r="N7" s="65"/>
      <c r="O7" s="1" t="s">
        <v>7</v>
      </c>
      <c r="P7" s="1" t="s">
        <v>8</v>
      </c>
      <c r="Q7" s="1" t="s">
        <v>9</v>
      </c>
      <c r="R7" s="2" t="s">
        <v>33</v>
      </c>
      <c r="S7" s="2" t="s">
        <v>39</v>
      </c>
      <c r="T7" s="2" t="s">
        <v>18</v>
      </c>
      <c r="U7" s="66"/>
      <c r="V7" s="21" t="s">
        <v>21</v>
      </c>
      <c r="W7" s="22" t="s">
        <v>5</v>
      </c>
    </row>
    <row r="8" spans="1:23" s="37" customFormat="1" ht="21.75" customHeight="1">
      <c r="A8" s="33" t="s">
        <v>10</v>
      </c>
      <c r="B8" s="34" t="s">
        <v>11</v>
      </c>
      <c r="C8" s="35">
        <f>C9+C19+C23</f>
        <v>1404</v>
      </c>
      <c r="D8" s="35">
        <f>D9+D19+D23</f>
        <v>1368</v>
      </c>
      <c r="E8" s="35">
        <f>E9+E19+E23</f>
        <v>612</v>
      </c>
      <c r="F8" s="35">
        <v>387</v>
      </c>
      <c r="G8" s="35">
        <f aca="true" t="shared" si="0" ref="G8:L8">G9+G19</f>
        <v>0</v>
      </c>
      <c r="H8" s="35">
        <f t="shared" si="0"/>
        <v>0</v>
      </c>
      <c r="I8" s="35">
        <v>225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/>
      <c r="N8" s="35">
        <v>792</v>
      </c>
      <c r="O8" s="35">
        <f aca="true" t="shared" si="1" ref="O8:T8">O9+O19</f>
        <v>515</v>
      </c>
      <c r="P8" s="35">
        <f t="shared" si="1"/>
        <v>0</v>
      </c>
      <c r="Q8" s="35">
        <f t="shared" si="1"/>
        <v>0</v>
      </c>
      <c r="R8" s="35">
        <f t="shared" si="1"/>
        <v>241</v>
      </c>
      <c r="S8" s="35">
        <f t="shared" si="1"/>
        <v>0</v>
      </c>
      <c r="T8" s="35">
        <f t="shared" si="1"/>
        <v>0</v>
      </c>
      <c r="U8" s="35">
        <v>36</v>
      </c>
      <c r="V8" s="35">
        <v>24</v>
      </c>
      <c r="W8" s="36"/>
    </row>
    <row r="9" spans="1:23" ht="19.5" customHeight="1">
      <c r="A9" s="24"/>
      <c r="B9" s="26" t="s">
        <v>40</v>
      </c>
      <c r="C9" s="20">
        <f>C10+C11+C12+C13+C14+C15+C16+C17+C18</f>
        <v>822</v>
      </c>
      <c r="D9" s="20">
        <f>D10+D11+D12+D13+D14+D15+D16+D17+D18</f>
        <v>822</v>
      </c>
      <c r="E9" s="20">
        <f>E10+E11+E12+E13+E14+E15+E16+E17+E18</f>
        <v>341</v>
      </c>
      <c r="F9" s="20">
        <f aca="true" t="shared" si="2" ref="F9:L9">F10+F11+F12+F13+F14+F15+F16+F17+F18</f>
        <v>258</v>
      </c>
      <c r="G9" s="20">
        <f t="shared" si="2"/>
        <v>0</v>
      </c>
      <c r="H9" s="20">
        <f t="shared" si="2"/>
        <v>0</v>
      </c>
      <c r="I9" s="20">
        <f t="shared" si="2"/>
        <v>83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/>
      <c r="N9" s="20">
        <f>N10+N11+N12+N13+N14+N15+N16+N17+N18</f>
        <v>481</v>
      </c>
      <c r="O9" s="20">
        <f aca="true" t="shared" si="3" ref="O9:U9">O10+O11+O12+O13+O14+O15+O16+O17+O18</f>
        <v>355</v>
      </c>
      <c r="P9" s="20">
        <f t="shared" si="3"/>
        <v>0</v>
      </c>
      <c r="Q9" s="20">
        <f t="shared" si="3"/>
        <v>0</v>
      </c>
      <c r="R9" s="20">
        <f t="shared" si="3"/>
        <v>126</v>
      </c>
      <c r="S9" s="20">
        <f t="shared" si="3"/>
        <v>0</v>
      </c>
      <c r="T9" s="20">
        <f t="shared" si="3"/>
        <v>0</v>
      </c>
      <c r="U9" s="20">
        <f t="shared" si="3"/>
        <v>0</v>
      </c>
      <c r="V9" s="20">
        <v>12</v>
      </c>
      <c r="W9" s="3"/>
    </row>
    <row r="10" spans="1:23" ht="13.5" customHeight="1">
      <c r="A10" s="12" t="s">
        <v>43</v>
      </c>
      <c r="B10" s="13" t="s">
        <v>12</v>
      </c>
      <c r="C10" s="7">
        <v>95</v>
      </c>
      <c r="D10" s="7">
        <v>95</v>
      </c>
      <c r="E10" s="6">
        <v>39</v>
      </c>
      <c r="F10" s="4">
        <v>15</v>
      </c>
      <c r="G10" s="4"/>
      <c r="H10" s="4"/>
      <c r="I10" s="4">
        <v>24</v>
      </c>
      <c r="J10" s="4"/>
      <c r="K10" s="4"/>
      <c r="L10" s="4"/>
      <c r="M10" s="4"/>
      <c r="N10" s="6">
        <v>56</v>
      </c>
      <c r="O10" s="8">
        <v>20</v>
      </c>
      <c r="P10" s="8"/>
      <c r="Q10" s="8"/>
      <c r="R10" s="10">
        <v>36</v>
      </c>
      <c r="S10" s="10"/>
      <c r="T10" s="10"/>
      <c r="U10" s="10"/>
      <c r="V10" s="10">
        <v>6</v>
      </c>
      <c r="W10" s="25" t="s">
        <v>57</v>
      </c>
    </row>
    <row r="11" spans="1:23" ht="14.25" customHeight="1">
      <c r="A11" s="12" t="s">
        <v>44</v>
      </c>
      <c r="B11" s="13" t="s">
        <v>13</v>
      </c>
      <c r="C11" s="7">
        <v>117</v>
      </c>
      <c r="D11" s="7">
        <v>117</v>
      </c>
      <c r="E11" s="6">
        <v>50</v>
      </c>
      <c r="F11" s="4">
        <v>30</v>
      </c>
      <c r="G11" s="4"/>
      <c r="H11" s="4"/>
      <c r="I11" s="4">
        <v>20</v>
      </c>
      <c r="J11" s="4"/>
      <c r="K11" s="4"/>
      <c r="L11" s="4"/>
      <c r="M11" s="4"/>
      <c r="N11" s="6">
        <v>67</v>
      </c>
      <c r="O11" s="4">
        <v>49</v>
      </c>
      <c r="P11" s="4"/>
      <c r="Q11" s="4"/>
      <c r="R11" s="5">
        <v>18</v>
      </c>
      <c r="S11" s="17"/>
      <c r="T11" s="16"/>
      <c r="U11" s="5"/>
      <c r="V11" s="16"/>
      <c r="W11" s="19" t="s">
        <v>27</v>
      </c>
    </row>
    <row r="12" spans="1:24" ht="16.5" customHeight="1">
      <c r="A12" s="12" t="s">
        <v>45</v>
      </c>
      <c r="B12" s="13" t="s">
        <v>14</v>
      </c>
      <c r="C12" s="7">
        <v>117</v>
      </c>
      <c r="D12" s="7">
        <v>117</v>
      </c>
      <c r="E12" s="6">
        <v>50</v>
      </c>
      <c r="F12" s="4">
        <v>50</v>
      </c>
      <c r="G12" s="4"/>
      <c r="H12" s="4"/>
      <c r="I12" s="4"/>
      <c r="J12" s="4"/>
      <c r="K12" s="4"/>
      <c r="L12" s="4"/>
      <c r="M12" s="4"/>
      <c r="N12" s="6">
        <v>67</v>
      </c>
      <c r="O12" s="4">
        <v>67</v>
      </c>
      <c r="P12" s="4"/>
      <c r="Q12" s="4"/>
      <c r="R12" s="17"/>
      <c r="S12" s="17"/>
      <c r="T12" s="17"/>
      <c r="U12" s="17"/>
      <c r="V12" s="17">
        <v>6</v>
      </c>
      <c r="W12" s="25" t="s">
        <v>26</v>
      </c>
      <c r="X12" t="s">
        <v>36</v>
      </c>
    </row>
    <row r="13" spans="1:23" ht="13.5" customHeight="1">
      <c r="A13" s="12" t="s">
        <v>46</v>
      </c>
      <c r="B13" s="13" t="s">
        <v>15</v>
      </c>
      <c r="C13" s="7">
        <v>117</v>
      </c>
      <c r="D13" s="7">
        <v>117</v>
      </c>
      <c r="E13" s="6">
        <v>51</v>
      </c>
      <c r="F13" s="4">
        <v>30</v>
      </c>
      <c r="G13" s="4"/>
      <c r="H13" s="4"/>
      <c r="I13" s="4">
        <v>21</v>
      </c>
      <c r="J13" s="4"/>
      <c r="K13" s="4"/>
      <c r="L13" s="4"/>
      <c r="M13" s="4"/>
      <c r="N13" s="6">
        <v>66</v>
      </c>
      <c r="O13" s="4">
        <v>49</v>
      </c>
      <c r="P13" s="4"/>
      <c r="Q13" s="4"/>
      <c r="R13" s="5">
        <v>17</v>
      </c>
      <c r="S13" s="17"/>
      <c r="T13" s="16"/>
      <c r="U13" s="5"/>
      <c r="V13" s="16"/>
      <c r="W13" s="19" t="s">
        <v>27</v>
      </c>
    </row>
    <row r="14" spans="1:23" ht="22.5" customHeight="1">
      <c r="A14" s="12" t="s">
        <v>47</v>
      </c>
      <c r="B14" s="52" t="s">
        <v>32</v>
      </c>
      <c r="C14" s="7">
        <v>117</v>
      </c>
      <c r="D14" s="7">
        <v>117</v>
      </c>
      <c r="E14" s="6">
        <v>34</v>
      </c>
      <c r="F14" s="4">
        <v>25</v>
      </c>
      <c r="G14" s="4"/>
      <c r="H14" s="4"/>
      <c r="I14" s="4">
        <v>9</v>
      </c>
      <c r="J14" s="4"/>
      <c r="K14" s="4"/>
      <c r="L14" s="4"/>
      <c r="M14" s="4"/>
      <c r="N14" s="6">
        <v>83</v>
      </c>
      <c r="O14" s="4">
        <v>60</v>
      </c>
      <c r="P14" s="4"/>
      <c r="Q14" s="4"/>
      <c r="R14" s="5">
        <v>23</v>
      </c>
      <c r="S14" s="17"/>
      <c r="T14" s="16"/>
      <c r="U14" s="5"/>
      <c r="V14" s="16"/>
      <c r="W14" s="19" t="s">
        <v>27</v>
      </c>
    </row>
    <row r="15" spans="1:25" ht="13.5" customHeight="1">
      <c r="A15" s="12" t="s">
        <v>48</v>
      </c>
      <c r="B15" s="13" t="s">
        <v>16</v>
      </c>
      <c r="C15" s="7">
        <v>117</v>
      </c>
      <c r="D15" s="7">
        <v>117</v>
      </c>
      <c r="E15" s="6">
        <v>51</v>
      </c>
      <c r="F15" s="4">
        <v>51</v>
      </c>
      <c r="G15" s="4"/>
      <c r="H15" s="4"/>
      <c r="I15" s="4"/>
      <c r="J15" s="4"/>
      <c r="K15" s="4"/>
      <c r="L15" s="4"/>
      <c r="M15" s="30" t="s">
        <v>61</v>
      </c>
      <c r="N15" s="6">
        <v>66</v>
      </c>
      <c r="O15" s="4">
        <v>66</v>
      </c>
      <c r="P15" s="4"/>
      <c r="Q15" s="4"/>
      <c r="R15" s="5"/>
      <c r="S15" s="17"/>
      <c r="T15" s="16"/>
      <c r="U15" s="5"/>
      <c r="V15" s="16"/>
      <c r="W15" s="31" t="s">
        <v>27</v>
      </c>
      <c r="Y15" t="s">
        <v>36</v>
      </c>
    </row>
    <row r="16" spans="1:23" ht="12.75" customHeight="1">
      <c r="A16" s="12" t="s">
        <v>49</v>
      </c>
      <c r="B16" s="13" t="s">
        <v>17</v>
      </c>
      <c r="C16" s="7">
        <v>70</v>
      </c>
      <c r="D16" s="7">
        <v>70</v>
      </c>
      <c r="E16" s="6">
        <v>30</v>
      </c>
      <c r="F16" s="8">
        <v>30</v>
      </c>
      <c r="G16" s="8"/>
      <c r="H16" s="8"/>
      <c r="I16" s="8"/>
      <c r="J16" s="8"/>
      <c r="K16" s="8"/>
      <c r="L16" s="8"/>
      <c r="M16" s="32" t="s">
        <v>27</v>
      </c>
      <c r="N16" s="6">
        <v>40</v>
      </c>
      <c r="O16" s="4">
        <v>26</v>
      </c>
      <c r="P16" s="4"/>
      <c r="Q16" s="4"/>
      <c r="R16" s="5">
        <v>14</v>
      </c>
      <c r="S16" s="17"/>
      <c r="T16" s="16"/>
      <c r="U16" s="5"/>
      <c r="V16" s="16"/>
      <c r="W16" s="10"/>
    </row>
    <row r="17" spans="1:23" ht="15" customHeight="1">
      <c r="A17" s="12" t="s">
        <v>50</v>
      </c>
      <c r="B17" s="13" t="s">
        <v>31</v>
      </c>
      <c r="C17" s="7">
        <v>36</v>
      </c>
      <c r="D17" s="7">
        <v>36</v>
      </c>
      <c r="E17" s="6">
        <v>36</v>
      </c>
      <c r="F17" s="4">
        <v>27</v>
      </c>
      <c r="G17" s="4"/>
      <c r="H17" s="4"/>
      <c r="I17" s="4">
        <v>9</v>
      </c>
      <c r="J17" s="4"/>
      <c r="K17" s="4"/>
      <c r="L17" s="4"/>
      <c r="M17" s="32" t="s">
        <v>27</v>
      </c>
      <c r="N17" s="6">
        <f>O17+P17+Q17+R17+T17+U17+V17</f>
        <v>0</v>
      </c>
      <c r="O17" s="4"/>
      <c r="P17" s="4"/>
      <c r="Q17" s="4"/>
      <c r="R17" s="5"/>
      <c r="S17" s="17"/>
      <c r="T17" s="16"/>
      <c r="U17" s="5"/>
      <c r="V17" s="16"/>
      <c r="W17" s="9"/>
    </row>
    <row r="18" spans="1:23" ht="19.5" customHeight="1">
      <c r="A18" s="29" t="s">
        <v>51</v>
      </c>
      <c r="B18" s="15" t="s">
        <v>38</v>
      </c>
      <c r="C18" s="7">
        <v>36</v>
      </c>
      <c r="D18" s="7">
        <v>36</v>
      </c>
      <c r="E18" s="6">
        <v>0</v>
      </c>
      <c r="F18" s="4"/>
      <c r="G18" s="4"/>
      <c r="H18" s="4"/>
      <c r="I18" s="4"/>
      <c r="J18" s="4"/>
      <c r="K18" s="4"/>
      <c r="L18" s="4"/>
      <c r="M18" s="19"/>
      <c r="N18" s="6">
        <v>36</v>
      </c>
      <c r="O18" s="4">
        <v>18</v>
      </c>
      <c r="P18" s="4"/>
      <c r="Q18" s="4"/>
      <c r="R18" s="4">
        <v>18</v>
      </c>
      <c r="S18" s="4"/>
      <c r="T18" s="4"/>
      <c r="U18" s="4"/>
      <c r="V18" s="40"/>
      <c r="W18" s="19" t="s">
        <v>27</v>
      </c>
    </row>
    <row r="19" spans="1:23" ht="21" customHeight="1">
      <c r="A19" s="27"/>
      <c r="B19" s="28" t="s">
        <v>41</v>
      </c>
      <c r="C19" s="20">
        <v>474</v>
      </c>
      <c r="D19" s="20">
        <v>474</v>
      </c>
      <c r="E19" s="20">
        <v>199</v>
      </c>
      <c r="F19" s="20">
        <v>113</v>
      </c>
      <c r="G19" s="20">
        <f>G20+G23+G26</f>
        <v>0</v>
      </c>
      <c r="H19" s="20">
        <f>H20+H23+H26</f>
        <v>0</v>
      </c>
      <c r="I19" s="20">
        <v>86</v>
      </c>
      <c r="J19" s="20">
        <f>J20+J23+J26</f>
        <v>0</v>
      </c>
      <c r="K19" s="20">
        <f>K20+K23+K26</f>
        <v>0</v>
      </c>
      <c r="L19" s="20">
        <f>L20+L23+L26</f>
        <v>0</v>
      </c>
      <c r="M19" s="20"/>
      <c r="N19" s="20">
        <v>275</v>
      </c>
      <c r="O19" s="20">
        <v>160</v>
      </c>
      <c r="P19" s="20">
        <f>P20+P23+P26</f>
        <v>0</v>
      </c>
      <c r="Q19" s="20">
        <f>Q20+Q23+Q26</f>
        <v>0</v>
      </c>
      <c r="R19" s="20">
        <v>115</v>
      </c>
      <c r="S19" s="20">
        <f>S20+S23+S26</f>
        <v>0</v>
      </c>
      <c r="T19" s="20">
        <f>T20+T23+T26</f>
        <v>0</v>
      </c>
      <c r="U19" s="20">
        <v>0</v>
      </c>
      <c r="V19" s="20">
        <v>12</v>
      </c>
      <c r="W19" s="11"/>
    </row>
    <row r="20" spans="1:23" ht="29.25" customHeight="1">
      <c r="A20" s="12" t="s">
        <v>52</v>
      </c>
      <c r="B20" s="13" t="s">
        <v>34</v>
      </c>
      <c r="C20" s="7">
        <v>214</v>
      </c>
      <c r="D20" s="7">
        <v>214</v>
      </c>
      <c r="E20" s="6">
        <v>102</v>
      </c>
      <c r="F20" s="7">
        <v>50</v>
      </c>
      <c r="G20" s="7"/>
      <c r="H20" s="7"/>
      <c r="I20" s="8">
        <v>52</v>
      </c>
      <c r="J20" s="8"/>
      <c r="K20" s="8"/>
      <c r="L20" s="8"/>
      <c r="M20" s="32" t="s">
        <v>27</v>
      </c>
      <c r="N20" s="6">
        <v>112</v>
      </c>
      <c r="O20" s="8">
        <v>60</v>
      </c>
      <c r="P20" s="8"/>
      <c r="Q20" s="8"/>
      <c r="R20" s="7">
        <v>52</v>
      </c>
      <c r="S20" s="7"/>
      <c r="T20" s="7"/>
      <c r="U20" s="5"/>
      <c r="V20" s="16">
        <v>6</v>
      </c>
      <c r="W20" s="18" t="s">
        <v>26</v>
      </c>
    </row>
    <row r="21" spans="1:23" ht="13.5" customHeight="1">
      <c r="A21" s="12" t="s">
        <v>53</v>
      </c>
      <c r="B21" s="14" t="s">
        <v>35</v>
      </c>
      <c r="C21" s="7">
        <v>90</v>
      </c>
      <c r="D21" s="7">
        <v>90</v>
      </c>
      <c r="E21" s="6">
        <v>34</v>
      </c>
      <c r="F21" s="8">
        <v>17</v>
      </c>
      <c r="G21" s="8"/>
      <c r="H21" s="8"/>
      <c r="I21" s="8">
        <v>17</v>
      </c>
      <c r="J21" s="8"/>
      <c r="K21" s="8"/>
      <c r="L21" s="8"/>
      <c r="N21" s="6">
        <v>56</v>
      </c>
      <c r="O21" s="4">
        <v>21</v>
      </c>
      <c r="P21" s="4"/>
      <c r="Q21" s="4"/>
      <c r="R21" s="17">
        <v>35</v>
      </c>
      <c r="S21" s="17"/>
      <c r="T21" s="17"/>
      <c r="U21" s="17"/>
      <c r="V21" s="17"/>
      <c r="W21" s="32" t="s">
        <v>27</v>
      </c>
    </row>
    <row r="22" spans="1:23" ht="13.5" customHeight="1">
      <c r="A22" s="12" t="s">
        <v>54</v>
      </c>
      <c r="B22" s="14" t="s">
        <v>28</v>
      </c>
      <c r="C22" s="7">
        <v>170</v>
      </c>
      <c r="D22" s="7">
        <v>170</v>
      </c>
      <c r="E22" s="6">
        <v>63</v>
      </c>
      <c r="F22" s="8">
        <v>46</v>
      </c>
      <c r="G22" s="8"/>
      <c r="H22" s="8"/>
      <c r="I22" s="8">
        <v>17</v>
      </c>
      <c r="J22" s="8"/>
      <c r="K22" s="8"/>
      <c r="L22" s="8"/>
      <c r="M22" s="19" t="s">
        <v>27</v>
      </c>
      <c r="N22" s="6">
        <v>107</v>
      </c>
      <c r="O22" s="4">
        <v>79</v>
      </c>
      <c r="P22" s="4"/>
      <c r="Q22" s="4"/>
      <c r="R22" s="17">
        <v>28</v>
      </c>
      <c r="S22" s="17"/>
      <c r="T22" s="17"/>
      <c r="U22" s="17"/>
      <c r="V22" s="17">
        <v>6</v>
      </c>
      <c r="W22" s="18" t="s">
        <v>26</v>
      </c>
    </row>
    <row r="23" spans="1:23" ht="18.75">
      <c r="A23" s="27"/>
      <c r="B23" s="28" t="s">
        <v>42</v>
      </c>
      <c r="C23" s="42">
        <v>108</v>
      </c>
      <c r="D23" s="42">
        <v>72</v>
      </c>
      <c r="E23" s="43">
        <v>72</v>
      </c>
      <c r="F23" s="44">
        <v>16</v>
      </c>
      <c r="G23" s="44">
        <v>0</v>
      </c>
      <c r="H23" s="44">
        <v>0</v>
      </c>
      <c r="I23" s="44">
        <v>56</v>
      </c>
      <c r="J23" s="44">
        <v>0</v>
      </c>
      <c r="K23" s="44">
        <v>0</v>
      </c>
      <c r="L23" s="44">
        <v>0</v>
      </c>
      <c r="M23" s="45"/>
      <c r="N23" s="48">
        <v>36</v>
      </c>
      <c r="O23" s="44">
        <v>0</v>
      </c>
      <c r="P23" s="44">
        <v>0</v>
      </c>
      <c r="Q23" s="44">
        <v>0</v>
      </c>
      <c r="R23" s="46">
        <v>0</v>
      </c>
      <c r="S23" s="46">
        <v>0</v>
      </c>
      <c r="T23" s="46">
        <v>0</v>
      </c>
      <c r="U23" s="51">
        <v>36</v>
      </c>
      <c r="V23" s="46">
        <v>0</v>
      </c>
      <c r="W23" s="47"/>
    </row>
    <row r="24" spans="1:23" ht="18.75">
      <c r="A24" s="38" t="s">
        <v>55</v>
      </c>
      <c r="B24" s="39" t="s">
        <v>59</v>
      </c>
      <c r="C24" s="7">
        <v>36</v>
      </c>
      <c r="D24" s="7">
        <v>36</v>
      </c>
      <c r="E24" s="6">
        <v>36</v>
      </c>
      <c r="F24" s="8">
        <v>16</v>
      </c>
      <c r="G24" s="8"/>
      <c r="H24" s="8"/>
      <c r="I24" s="8">
        <v>20</v>
      </c>
      <c r="J24" s="8"/>
      <c r="K24" s="8"/>
      <c r="L24" s="8"/>
      <c r="N24" s="6"/>
      <c r="O24" s="4"/>
      <c r="P24" s="4"/>
      <c r="Q24" s="4"/>
      <c r="R24" s="17"/>
      <c r="S24" s="17"/>
      <c r="T24" s="17"/>
      <c r="U24" s="17"/>
      <c r="V24" s="17"/>
      <c r="W24" s="32"/>
    </row>
    <row r="25" spans="1:23" ht="15">
      <c r="A25" s="12" t="s">
        <v>58</v>
      </c>
      <c r="B25" s="14" t="s">
        <v>56</v>
      </c>
      <c r="C25" s="7">
        <v>36</v>
      </c>
      <c r="D25" s="7">
        <v>36</v>
      </c>
      <c r="E25" s="6">
        <v>36</v>
      </c>
      <c r="F25" s="8"/>
      <c r="G25" s="8"/>
      <c r="H25" s="8"/>
      <c r="I25" s="8">
        <v>36</v>
      </c>
      <c r="J25" s="8"/>
      <c r="K25" s="8"/>
      <c r="L25" s="8"/>
      <c r="M25" s="19" t="s">
        <v>61</v>
      </c>
      <c r="N25" s="6"/>
      <c r="O25" s="4"/>
      <c r="P25" s="4"/>
      <c r="Q25" s="4"/>
      <c r="R25" s="17"/>
      <c r="S25" s="17"/>
      <c r="T25" s="17"/>
      <c r="U25" s="17"/>
      <c r="V25" s="17"/>
      <c r="W25" s="32"/>
    </row>
    <row r="26" spans="1:23" ht="24.75">
      <c r="A26" s="12"/>
      <c r="B26" s="41" t="s">
        <v>60</v>
      </c>
      <c r="C26" s="7">
        <v>36</v>
      </c>
      <c r="D26" s="7"/>
      <c r="E26" s="6"/>
      <c r="F26" s="8"/>
      <c r="G26" s="8"/>
      <c r="H26" s="8"/>
      <c r="I26" s="8"/>
      <c r="J26" s="8"/>
      <c r="K26" s="8"/>
      <c r="L26" s="8"/>
      <c r="M26" s="23"/>
      <c r="N26" s="49">
        <v>36</v>
      </c>
      <c r="O26" s="4"/>
      <c r="P26" s="4"/>
      <c r="Q26" s="4"/>
      <c r="R26" s="17"/>
      <c r="S26" s="17"/>
      <c r="T26" s="17"/>
      <c r="U26" s="50">
        <v>36</v>
      </c>
      <c r="V26" s="17"/>
      <c r="W26" s="32"/>
    </row>
    <row r="28" ht="15">
      <c r="Q28" t="s">
        <v>37</v>
      </c>
    </row>
    <row r="29" ht="15">
      <c r="W29" t="s">
        <v>36</v>
      </c>
    </row>
  </sheetData>
  <sheetProtection/>
  <mergeCells count="19">
    <mergeCell ref="A2:A7"/>
    <mergeCell ref="B2:B7"/>
    <mergeCell ref="E3:W3"/>
    <mergeCell ref="N5:N7"/>
    <mergeCell ref="U5:U7"/>
    <mergeCell ref="N4:W4"/>
    <mergeCell ref="E2:W2"/>
    <mergeCell ref="V5:W6"/>
    <mergeCell ref="C2:D2"/>
    <mergeCell ref="C3:C7"/>
    <mergeCell ref="D3:D7"/>
    <mergeCell ref="E4:M4"/>
    <mergeCell ref="O5:T5"/>
    <mergeCell ref="O6:T6"/>
    <mergeCell ref="E5:E7"/>
    <mergeCell ref="K5:K7"/>
    <mergeCell ref="L5:M6"/>
    <mergeCell ref="F5:J5"/>
    <mergeCell ref="F6:J6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Мунасыпов</cp:lastModifiedBy>
  <cp:lastPrinted>2021-05-28T12:03:46Z</cp:lastPrinted>
  <dcterms:created xsi:type="dcterms:W3CDTF">2006-09-28T05:33:49Z</dcterms:created>
  <dcterms:modified xsi:type="dcterms:W3CDTF">2022-09-24T03:45:19Z</dcterms:modified>
  <cp:category/>
  <cp:version/>
  <cp:contentType/>
  <cp:contentStatus/>
</cp:coreProperties>
</file>